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57 NPO\1 výzva\"/>
    </mc:Choice>
  </mc:AlternateContent>
  <xr:revisionPtr revIDLastSave="0" documentId="13_ncr:1_{3B1645F6-A70D-4EDB-A9FB-A01DD82EE75C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<sst xmlns="http://schemas.openxmlformats.org/spreadsheetml/2006/main" count="42" uniqueCount="40">
  <si>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</si>
  <si>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</si>
  <si>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</si>
  <si>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</si>
  <si>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</si>
  <si>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</si>
  <si>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</si>
  <si>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</si>
  <si>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</si>
  <si>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</si>
  <si>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</si>
  <si>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</si>
  <si>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</si>
  <si>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</si>
  <si>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</si>
  <si>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</si>
  <si>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</si>
  <si>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</si>
  <si>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</si>
  <si>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</si>
  <si>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</si>
  <si>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</si>
  <si>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</si>
  <si>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</si>
  <si>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</si>
  <si>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</si>
  <si>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</si>
  <si>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</si>
  <si>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ks</t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</si>
  <si>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</si>
  <si>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</si>
  <si>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</si>
  <si>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</si>
  <si>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057 - 2023</t>
  </si>
  <si>
    <t>Interaktivní dotykový displej 86 palců</t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</si>
  <si>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</si>
  <si>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Mgr. Jan Krotký, Ph.D.,
Tel.: 37763 6503</t>
  </si>
  <si>
    <t>Veleslavínova 42, 
301 00 Plzeň,
Fakulta pedagogická - Katedra matematiky, fyziky a technické výchovy</t>
  </si>
  <si>
    <t>Záruka na zařízení min. 60 měsíců.
Včetně provedení kompletní odborné montáže, základního zaškolení.</t>
  </si>
  <si>
    <r>
      <rPr>
        <b/>
        <sz val="11"/>
        <rFont val="Calibri"/>
        <family val="2"/>
        <charset val="238"/>
        <scheme val="minor"/>
      </rPr>
      <t>Multitouch dotykový displej 86"</t>
    </r>
    <r>
      <rPr>
        <sz val="11"/>
        <rFont val="Calibri"/>
        <family val="2"/>
        <charset val="238"/>
        <scheme val="minor"/>
      </rPr>
      <t xml:space="preserve"> (cca 218 cm):  D-LED, rozlišení min. UHD 4K (3840 x 2160), poměr stran 16:9, 10bit IPS, jas min. 400 cd/m2,
kontrast 4000:1, odezva max. 8 ms, 60Hz, pozorovací úhly 178°/178°,  min. 2x HDMI, LAN, USB, podpora bezdrátového připojení pro tablety nebo chytré telefony, wifi, možnost vzdálené správy zařízení v rámci počítačové sítě, slot pro integrované PC, integrované reproduktory 2 x 15 W.
</t>
    </r>
    <r>
      <rPr>
        <b/>
        <sz val="11"/>
        <rFont val="Calibri"/>
        <family val="2"/>
        <charset val="238"/>
        <scheme val="minor"/>
      </rPr>
      <t xml:space="preserve">Pojízdný elektrický zdvihací stojan </t>
    </r>
    <r>
      <rPr>
        <sz val="11"/>
        <rFont val="Calibri"/>
        <family val="2"/>
        <charset val="238"/>
        <scheme val="minor"/>
      </rPr>
      <t xml:space="preserve">pro obrazovky: motorická změna výšky až 65 cm, ovládací tlačítko, zásuvka 230V, min. nosnost 110 kg, ocelové šasi, integrované ovládání pro změnu výšky, tichý provoz, brzděná kola.
</t>
    </r>
    <r>
      <rPr>
        <b/>
        <sz val="11"/>
        <rFont val="Calibri"/>
        <family val="2"/>
        <charset val="238"/>
        <scheme val="minor"/>
      </rPr>
      <t xml:space="preserve">
Slot-in (integrované) PC:</t>
    </r>
    <r>
      <rPr>
        <sz val="11"/>
        <rFont val="Calibri"/>
        <family val="2"/>
        <charset val="238"/>
        <scheme val="minor"/>
      </rPr>
      <t xml:space="preserve"> min. 12jádrový procesor s výkonem min. 17 000 bodů v www.cpubenchmark.net/ (k 29.11.2023), s integrovanou grafickou kartou, min. 16 GB RAM, min. 1 TB SSD, Wi-Fi, Bluetooth, LAN (RJ-45), min. 5x USB z toho alespoň 2x USB 3.0 a 1x USB-C, HDMI out, DisplayPort out, audio in/out, originální operační systém W10 Pro nebo W11 Pro - OS Windows požadujeme z důvodu kompatibility s interními aplikacemi ZČU (Stag, Magion,...).
</t>
    </r>
    <r>
      <rPr>
        <b/>
        <sz val="11"/>
        <rFont val="Calibri"/>
        <family val="2"/>
        <charset val="238"/>
        <scheme val="minor"/>
      </rPr>
      <t xml:space="preserve">
Membránová, bezdrátová klávesnice na dálkové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ovládání</t>
    </r>
    <r>
      <rPr>
        <sz val="11"/>
        <rFont val="Calibri"/>
        <family val="2"/>
        <charset val="238"/>
        <scheme val="minor"/>
      </rPr>
      <t xml:space="preserve"> PC / displeje: numerický blok, nízkoprofilové klávesy, CZ lokalizace kláves, USB a bezdrátový USB přijímač, touchpad, na AA nebo AAA baterie.
</t>
    </r>
    <r>
      <rPr>
        <b/>
        <sz val="11"/>
        <rFont val="Calibri"/>
        <family val="2"/>
        <charset val="238"/>
        <scheme val="minor"/>
      </rPr>
      <t xml:space="preserve">
Instalační sada pro instalaci</t>
    </r>
    <r>
      <rPr>
        <sz val="11"/>
        <rFont val="Calibri"/>
        <family val="2"/>
        <charset val="238"/>
        <scheme val="minor"/>
      </rPr>
      <t xml:space="preserve"> propojení dotykového displeje s počítačem, nebo přípojným místem: kabely v min. délce 20 m s garantovanou funkčností - aktivní optický kabel HDMI s podporou 4K/60Hz, kabel USB A-B 2.0, ochranný obal proti poškození kabeláže po celé délce svazku.
Včetně provedení kompletní odborné montáže, základního zaškolení.
Záruka min. 60 měsíců.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</si>
</sst>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7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 inden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8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zoomScale="57" zoomScaleNormal="57" workbookViewId="0">
      <selection activeCell="Q7" sqref="Q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27.42578125" style="1" customWidth="1"/>
    <col min="4" max="4" width="10.7109375" style="2" customWidth="1"/>
    <col min="5" max="5" width="10.28515625" style="3" customWidth="1"/>
    <col min="6" max="6" width="135.2851562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62.7109375" customWidth="1"/>
    <col min="12" max="12" width="35.140625" customWidth="1"/>
    <col min="13" max="13" width="29.28515625" customWidth="1"/>
    <col min="14" max="14" width="34" style="1" customWidth="1"/>
    <col min="15" max="15" width="26.42578125" style="1" customWidth="1"/>
    <col min="16" max="16" width="20.2851562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3.85546875" style="4" customWidth="1"/>
  </cols>
  <sheetData>
    <row r="1" spans="1:22" ht="42.6" customHeight="1" x14ac:dyDescent="0.25">
      <c r="B1" s="59" t="s">
        <v>33</v>
      </c>
      <c r="C1" s="59"/>
      <c r="D1" s="59"/>
      <c r="E1" s="59"/>
      <c r="G1" s="40"/>
    </row>
    <row r="2" spans="1:22" ht="42" customHeight="1" x14ac:dyDescent="0.25">
      <c r="C2"/>
      <c r="D2" s="11"/>
      <c r="E2" s="5"/>
      <c r="F2" s="6"/>
      <c r="G2" s="60"/>
      <c r="H2" s="60"/>
      <c r="I2" s="60"/>
      <c r="J2" s="60"/>
      <c r="K2" s="60"/>
      <c r="L2" s="60"/>
      <c r="M2" s="60"/>
      <c r="N2" s="60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60"/>
      <c r="H3" s="60"/>
      <c r="I3" s="60"/>
      <c r="J3" s="60"/>
      <c r="K3" s="60"/>
      <c r="L3" s="60"/>
      <c r="M3" s="60"/>
      <c r="N3" s="60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27</v>
      </c>
      <c r="I6" s="34" t="s">
        <v>16</v>
      </c>
      <c r="J6" s="34" t="s">
        <v>17</v>
      </c>
      <c r="K6" s="23" t="s">
        <v>32</v>
      </c>
      <c r="L6" s="34" t="s">
        <v>18</v>
      </c>
      <c r="M6" s="36" t="s">
        <v>19</v>
      </c>
      <c r="N6" s="34" t="s">
        <v>20</v>
      </c>
      <c r="O6" s="41" t="s">
        <v>29</v>
      </c>
      <c r="P6" s="34" t="s">
        <v>21</v>
      </c>
      <c r="Q6" s="23" t="s">
        <v>6</v>
      </c>
      <c r="R6" s="24" t="s">
        <v>7</v>
      </c>
      <c r="S6" s="58" t="s">
        <v>8</v>
      </c>
      <c r="T6" s="58" t="s">
        <v>9</v>
      </c>
      <c r="U6" s="34" t="s">
        <v>22</v>
      </c>
      <c r="V6" s="34" t="s">
        <v>23</v>
      </c>
    </row>
    <row r="7" spans="1:22" ht="392.25" customHeight="1" thickTop="1" thickBot="1" x14ac:dyDescent="0.3">
      <c r="A7" s="25"/>
      <c r="B7" s="42">
        <v>1</v>
      </c>
      <c r="C7" s="43" t="s">
        <v>34</v>
      </c>
      <c r="D7" s="44">
        <v>1</v>
      </c>
      <c r="E7" s="45" t="s">
        <v>28</v>
      </c>
      <c r="F7" s="46" t="s">
        <v>39</v>
      </c>
      <c r="G7" s="72"/>
      <c r="H7" s="73"/>
      <c r="I7" s="55" t="s">
        <v>30</v>
      </c>
      <c r="J7" s="47" t="s">
        <v>31</v>
      </c>
      <c r="K7" s="48" t="s">
        <v>35</v>
      </c>
      <c r="L7" s="49" t="s">
        <v>38</v>
      </c>
      <c r="M7" s="56" t="s">
        <v>36</v>
      </c>
      <c r="N7" s="49" t="s">
        <v>37</v>
      </c>
      <c r="O7" s="50">
        <v>42</v>
      </c>
      <c r="P7" s="51">
        <f>D7*Q7</f>
        <v>140000</v>
      </c>
      <c r="Q7" s="52">
        <v>140000</v>
      </c>
      <c r="R7" s="71"/>
      <c r="S7" s="53">
        <f>D7*R7</f>
        <v>0</v>
      </c>
      <c r="T7" s="54" t="str">
        <f t="shared" ref="T7" si="0">IF(ISNUMBER(R7), IF(R7&gt;Q7,"NEVYHOVUJE","VYHOVUJE")," ")</f>
        <v xml:space="preserve"> </v>
      </c>
      <c r="U7" s="45"/>
      <c r="V7" s="45" t="s">
        <v>12</v>
      </c>
    </row>
    <row r="8" spans="1:22" ht="47.2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37"/>
    </row>
    <row r="9" spans="1:22" ht="49.5" customHeight="1" thickTop="1" thickBot="1" x14ac:dyDescent="0.3">
      <c r="B9" s="66" t="s">
        <v>26</v>
      </c>
      <c r="C9" s="67"/>
      <c r="D9" s="67"/>
      <c r="E9" s="67"/>
      <c r="F9" s="67"/>
      <c r="G9" s="67"/>
      <c r="H9" s="57"/>
      <c r="I9" s="26"/>
      <c r="J9" s="26"/>
      <c r="K9" s="26"/>
      <c r="L9" s="27"/>
      <c r="M9" s="7"/>
      <c r="N9" s="7"/>
      <c r="O9" s="28"/>
      <c r="P9" s="28"/>
      <c r="Q9" s="29" t="s">
        <v>10</v>
      </c>
      <c r="R9" s="68" t="s">
        <v>11</v>
      </c>
      <c r="S9" s="69"/>
      <c r="T9" s="70"/>
      <c r="U9" s="21"/>
      <c r="V9" s="30"/>
    </row>
    <row r="10" spans="1:22" ht="53.25" customHeight="1" thickTop="1" thickBot="1" x14ac:dyDescent="0.3">
      <c r="B10" s="65" t="s">
        <v>24</v>
      </c>
      <c r="C10" s="65"/>
      <c r="D10" s="65"/>
      <c r="E10" s="65"/>
      <c r="F10" s="65"/>
      <c r="G10" s="65"/>
      <c r="H10" s="65"/>
      <c r="I10" s="31"/>
      <c r="L10" s="11"/>
      <c r="M10" s="11"/>
      <c r="N10" s="11"/>
      <c r="O10" s="32"/>
      <c r="P10" s="32"/>
      <c r="Q10" s="33">
        <f>SUM(P7:P7)</f>
        <v>140000</v>
      </c>
      <c r="R10" s="61">
        <f>SUM(S7:S7)</f>
        <v>0</v>
      </c>
      <c r="S10" s="62"/>
      <c r="T10" s="63"/>
    </row>
    <row r="11" spans="1:22" ht="15.75" thickTop="1" x14ac:dyDescent="0.25">
      <c r="B11" s="64" t="s">
        <v>25</v>
      </c>
      <c r="C11" s="64"/>
      <c r="D11" s="64"/>
      <c r="E11" s="64"/>
      <c r="F11" s="64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vdsIS7Aabd+W9DdoG4A467a2N/YsmWgzEP2uhZOJD8ZtzUZBPmjOUq0wKPiNF4Sd8o1rHqHHTyMTTpW5BdZcxQ==" saltValue="uFmkVg+PDfXCZhOxV/fkvg==" spinCount="100000" sheet="1" objects="1" scenarios="1"/>
  <mergeCells count="7">
    <mergeCell ref="B1:E1"/>
    <mergeCell ref="G2:N3"/>
    <mergeCell ref="R10:T10"/>
    <mergeCell ref="B11:F11"/>
    <mergeCell ref="B10:H10"/>
    <mergeCell ref="B9:G9"/>
    <mergeCell ref="R9:T9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1"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2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2023-12-13T09:47:22Z</cp:lastPrinted>
  <dcterms:created xsi:type="dcterms:W3CDTF">2014-03-05T12:43:32Z</dcterms:created>
  <dcterms:modified xsi:type="dcterms:W3CDTF">2023-12-13T12:23:53Z</dcterms:modified>
</cp:coreProperties>
</file>